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Z:\Shared Documents\PS DIRECTORY\FY 2022 - 2023\TENDERS 2022\Mechel Mokgehle\RFP 31-2021 Short term insurance\Tender Pack\"/>
    </mc:Choice>
  </mc:AlternateContent>
  <xr:revisionPtr revIDLastSave="0" documentId="13_ncr:1_{87D86A73-E8A0-4EB0-ACF8-5E9E9B3DFC4E}" xr6:coauthVersionLast="47" xr6:coauthVersionMax="47" xr10:uidLastSave="{00000000-0000-0000-0000-000000000000}"/>
  <bookViews>
    <workbookView xWindow="-108" yWindow="-108" windowWidth="23256" windowHeight="12576" xr2:uid="{00000000-000D-0000-FFFF-FFFF00000000}"/>
  </bookViews>
  <sheets>
    <sheet name="Technical Evaluation Criterion" sheetId="3" r:id="rId1"/>
    <sheet name="Claims Settlement" sheetId="4" state="hidden" r:id="rId2"/>
    <sheet name="Presentations"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27" i="3"/>
  <c r="F25" i="3"/>
  <c r="F13" i="3"/>
  <c r="F22" i="3"/>
  <c r="F6" i="3"/>
  <c r="F20" i="3"/>
  <c r="F12" i="3" l="1"/>
  <c r="F6" i="5"/>
  <c r="F17" i="5" s="1"/>
  <c r="F8" i="3" l="1"/>
  <c r="F29" i="3" s="1"/>
  <c r="E23" i="4"/>
  <c r="H23" i="4" l="1"/>
  <c r="G23" i="4"/>
  <c r="F2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tc={B89E9949-88BD-45BE-A616-89C30EB97008}</author>
  </authors>
  <commentList>
    <comment ref="G23" authorId="0" shapeId="0" xr:uid="{B89E9949-88BD-45BE-A616-89C30EB97008}">
      <text>
        <t xml:space="preserve">[Threaded comment]
Your version of Excel allows you to read this threaded comment; however, any edits to it will get removed if the file is opened in a newer version of Excel. Learn more: https://go.microsoft.com/fwlink/?linkid=870924
Comment:
    Please explain the scoring difference for providing dashboard for one reconciliation and two reconciliation reports (Both get two points). </t>
      </text>
    </comment>
  </commentList>
</comments>
</file>

<file path=xl/sharedStrings.xml><?xml version="1.0" encoding="utf-8"?>
<sst xmlns="http://schemas.openxmlformats.org/spreadsheetml/2006/main" count="91" uniqueCount="82">
  <si>
    <t>Weight</t>
  </si>
  <si>
    <t>Rating Scale</t>
  </si>
  <si>
    <t>References</t>
  </si>
  <si>
    <t>Insurers and/or Underwriters</t>
  </si>
  <si>
    <t>No.</t>
  </si>
  <si>
    <t>Administration (Claims logging and tracking)</t>
  </si>
  <si>
    <t>Technical Evaluation Criterion</t>
  </si>
  <si>
    <t xml:space="preserve">Capability as to how the bidder will ensure the best quotes </t>
  </si>
  <si>
    <t>Item</t>
  </si>
  <si>
    <t>No:</t>
  </si>
  <si>
    <t>Criteria</t>
  </si>
  <si>
    <t>Excellent</t>
  </si>
  <si>
    <t>Good</t>
  </si>
  <si>
    <t>Average</t>
  </si>
  <si>
    <t>Poor</t>
  </si>
  <si>
    <t>Comments</t>
  </si>
  <si>
    <t>Turn-around Times:</t>
  </si>
  <si>
    <t>Quality of Feedback:</t>
  </si>
  <si>
    <t>Accessibility and availability:</t>
  </si>
  <si>
    <t>Settlement of claims performance:</t>
  </si>
  <si>
    <t>Customer satisfaction:</t>
  </si>
  <si>
    <t>Effectiveness of the online system (functionality, complexity, reporting, etc.):</t>
  </si>
  <si>
    <t xml:space="preserve">The online system’s capabilities and potential benefits to SARS; </t>
  </si>
  <si>
    <t>Score</t>
  </si>
  <si>
    <t>Transition and handover</t>
  </si>
  <si>
    <t>Desktop Evaluations</t>
  </si>
  <si>
    <t>Presentation evaluations</t>
  </si>
  <si>
    <t>Company Profile</t>
  </si>
  <si>
    <t>RFP 31/2022: Provision of Short-Term Insurance Brokerage Services</t>
  </si>
  <si>
    <t>Years</t>
  </si>
  <si>
    <t>Resources</t>
  </si>
  <si>
    <t>Claims Management Process</t>
  </si>
  <si>
    <t>Reporting:</t>
  </si>
  <si>
    <t>Risk Management</t>
  </si>
  <si>
    <t>Ability to attach supporting documents;</t>
  </si>
  <si>
    <t>Turnaround times for extracting reports</t>
  </si>
  <si>
    <t>Turnaround times for customising of reports</t>
  </si>
  <si>
    <t xml:space="preserve">Bidders must provide their claim management process which includes but is not limited to:
•	Log claim and submit supporting documentation on the brokers online system
•	Provide agreement of loss
•	Settlement of claim
•	Turnaround times for the claim management process and extracting of reports </t>
  </si>
  <si>
    <t xml:space="preserve">Bidder has provided a quarterly report which includes: 
• Dashboard = 1 point
• Two reconciliation reports (motor and non-motor) = 1 point
• Additional requirements listed under quarterly reports, as provided in the main RFP document = 1 point
• Information not provided = 0 points
</t>
  </si>
  <si>
    <t>The Bidder must provide a detailed plan on how they propose to set-up the service delivery capability at the awarding of the contract and the handover of SARS’ short-term portfolio to a new service provider at the expiration of the contract.</t>
  </si>
  <si>
    <t>Administration - Presentation
The presentation should reflect the screen-prints presented in the Bidder's proposal.</t>
  </si>
  <si>
    <t xml:space="preserve">Bidders will be required to present a live demonstration of their online system to SARS' technical evaluators. The Bidder will be required to describe their administration process. In addition, the Bidder will be required to present the following but not limited to: </t>
  </si>
  <si>
    <t xml:space="preserve">Ability to log, submit and track claims; </t>
  </si>
  <si>
    <t>How SARS will extract reports, including historical data;</t>
  </si>
  <si>
    <t>Indicate how the online system can be customised for SARS’ needs.</t>
  </si>
  <si>
    <t>Dashboard has a summary of claims per cover, status of claims, value of claims per cover, average turnaround times = 3 points
Not all requirements of the dashboard are covered = 1 point
No information provided = 0 points</t>
  </si>
  <si>
    <t>System can log, submit and track claims = 6 points                                              
System cannot do all three (3) requirements / No system = 0 points</t>
  </si>
  <si>
    <t>Ability to attach document = 3 points
Cannot attach document / Not provided = 0 points</t>
  </si>
  <si>
    <t>Capabilities and potential benefits fully described = 2 points
Capabilities and potential benefits partially described = 1 point
Capabilities/potential benefits not detailed or not provided = 0 points</t>
  </si>
  <si>
    <t>Extraction of report including but not limited to current state (historical data can go up to 5 years) = 3 points
Reports cannot be extracted as per SARS' requirements / No information = 0 points</t>
  </si>
  <si>
    <t>Extraction of reports must be in realtime = 2 points
Inability to extract reports in realtime = 0 points</t>
  </si>
  <si>
    <t>System fully customisable = 2 points                                                     
System partially customisable = 1 point                                        
System not customisable = 0 points</t>
  </si>
  <si>
    <t>Customisation less than 2 weeks = 2 points
Customisation within 2 to 3 weeks = 1 point
Customisation is more than 3 weeks / No information provided = 0 points</t>
  </si>
  <si>
    <t>The dashboard (summary of claims per cover, status of claims, value of claims per cover, average turnaround time, etc.);</t>
  </si>
  <si>
    <t>Turnaround time for customisation of reports less than 2 weeks = 2 points
Turnaround time for customisation of reports more than 2 weeks / No information provided = 0 points</t>
  </si>
  <si>
    <t>Bidder must have minimum eight (8) years of experience providing short term insurance brokerage service, preferably in the Public Sector.</t>
  </si>
  <si>
    <r>
      <rPr>
        <b/>
        <sz val="12"/>
        <color rgb="FFFF0000"/>
        <rFont val="Arial Narrow"/>
        <family val="2"/>
      </rPr>
      <t>(d)</t>
    </r>
    <r>
      <rPr>
        <sz val="12"/>
        <color rgb="FF000000"/>
        <rFont val="Arial Narrow"/>
        <family val="2"/>
      </rPr>
      <t xml:space="preserve"> Number of years the client has been a client of the Bidder; indicating start and end date (if applicable). 
.</t>
    </r>
  </si>
  <si>
    <r>
      <rPr>
        <b/>
        <sz val="12"/>
        <color rgb="FFFF0000"/>
        <rFont val="Arial Narrow"/>
        <family val="2"/>
      </rPr>
      <t>(c)</t>
    </r>
    <r>
      <rPr>
        <sz val="12"/>
        <color theme="1"/>
        <rFont val="Arial Narrow"/>
        <family val="2"/>
      </rPr>
      <t xml:space="preserve"> Value of Client's insurance portfolio. Bidders must indicate the size of the portfolio cover as follows:
i) Below R5 bn
ii) Between R5 bn and R10 bn
iii) Above R10 bn
Brief description of the insurance cover being provided by the Bidder to such client.  In this regard, the clients described must be corporates of a similar size, in terms of risk value, to SARS</t>
    </r>
  </si>
  <si>
    <t>3.1.1</t>
  </si>
  <si>
    <t>Describe how the Bidder will ensure value for money on behalf of SARS e.g. competitive premiums and minimal exclusions.</t>
  </si>
  <si>
    <r>
      <t xml:space="preserve">• Quarterly
</t>
    </r>
    <r>
      <rPr>
        <sz val="12"/>
        <color rgb="FF000000"/>
        <rFont val="Arial Narrow"/>
        <family val="2"/>
      </rPr>
      <t>Provide a sample of a quarterly report in a similar format as the monthly report. The report should include
•Dashboard;
•Motor fleet reconciliation report; 
•Non-motor reconciliation report;
•And additional requirement listed under quarterly reports, as provided in the main RFP document.</t>
    </r>
  </si>
  <si>
    <t>Determine the risk management process.
Risk management process should include the following elements:
• Identifying risk 
• Measuring risk
• Identify possible mitigation strategies
• How the solution will be implemented 
• Monitoring results</t>
  </si>
  <si>
    <r>
      <t>c) Size of refer</t>
    </r>
    <r>
      <rPr>
        <sz val="12"/>
        <rFont val="Arial Narrow"/>
        <family val="2"/>
      </rPr>
      <t>enced</t>
    </r>
    <r>
      <rPr>
        <sz val="12"/>
        <color theme="1"/>
        <rFont val="Arial Narrow"/>
        <family val="2"/>
      </rPr>
      <t xml:space="preserve"> portfolio: 
i) Below R5 bn = 0 points per letter          
ii) Between </t>
    </r>
    <r>
      <rPr>
        <sz val="12"/>
        <rFont val="Arial Narrow"/>
        <family val="2"/>
      </rPr>
      <t>R5 bn - R10 bn = 0.5  points per letter
iii) Above R10 bn = 1 point per letter  
Bidder with 5 letters of more than R 10 Billion value of risk portfolio per letter will get maximum of 5 points</t>
    </r>
  </si>
  <si>
    <t>d) Number of years the bidder has been a client:
i) Less than 1 year = 0 points per letter
ii) 1 – 4 years = 0.5 points per letter
iii) &gt; 4 years = 1 point per letter 
Bidder with 5 letters of more 4 years of experience per letter will get maximum of 5 points</t>
  </si>
  <si>
    <r>
      <t xml:space="preserve">Bidder details include but not limited to:
• Commencement of underwriting process is three or more months prior to expiry date of an insurance cover = 2 points </t>
    </r>
    <r>
      <rPr>
        <b/>
        <sz val="12"/>
        <color rgb="FF000000"/>
        <rFont val="Arial Narrow"/>
        <family val="2"/>
      </rPr>
      <t>OR</t>
    </r>
    <r>
      <rPr>
        <sz val="12"/>
        <color rgb="FF000000"/>
        <rFont val="Arial Narrow"/>
        <family val="2"/>
      </rPr>
      <t xml:space="preserve"> Commencement of underwriting process is less than three months prior to expiry date of an insurance cover = 0 points
• Obtain minimum of 3 quotations to compare cover, premiums and insurers = 2 points </t>
    </r>
    <r>
      <rPr>
        <b/>
        <sz val="12"/>
        <color rgb="FF000000"/>
        <rFont val="Arial Narrow"/>
        <family val="2"/>
      </rPr>
      <t>OR</t>
    </r>
    <r>
      <rPr>
        <sz val="12"/>
        <color rgb="FF000000"/>
        <rFont val="Arial Narrow"/>
        <family val="2"/>
      </rPr>
      <t xml:space="preserve"> Obtain less than 3 quotations to compare cover, premiums and insurers = 0 points
• Describes the process of negotiating minimal exclusions from the insurer/underwriter  = 1 point </t>
    </r>
    <r>
      <rPr>
        <b/>
        <sz val="12"/>
        <color rgb="FF000000"/>
        <rFont val="Arial Narrow"/>
        <family val="2"/>
      </rPr>
      <t xml:space="preserve">OR </t>
    </r>
    <r>
      <rPr>
        <sz val="12"/>
        <color rgb="FF000000"/>
        <rFont val="Arial Narrow"/>
        <family val="2"/>
      </rPr>
      <t>Information not provided = 0 points</t>
    </r>
  </si>
  <si>
    <t>Bidder has provided their claim management process which includes but is not limited to:
• Logging claim and submitting supporting documentation on the brokers online system = 3 points
• Provide agreement of loss to SARS = 3 points
• Settlement of claim = 3 points
• Turnaround times for the claim management process is not more than sixty days = 3 points, if turnaround time is more that sixty days = 0 points
• No information provided = 0</t>
  </si>
  <si>
    <t>Bidder has provided a risk management process detailing the following:
• Process of identifying risk (Bidder must always/continuously assess risks in the market on behalf of SARS) = 2 points
• Process of measuring risk and its impact to SARS= 2 points
• Process of determining possible mitigation strategies = 2 points
• How the solution will be implemented = 2 points
• Monitoring results = 2 points
• Information not provided = 0 points</t>
  </si>
  <si>
    <r>
      <rPr>
        <b/>
        <sz val="12"/>
        <color rgb="FF000000"/>
        <rFont val="Arial Narrow"/>
        <family val="2"/>
      </rPr>
      <t>Implementation plan must include but not limited to:</t>
    </r>
    <r>
      <rPr>
        <sz val="12"/>
        <color rgb="FF000000"/>
        <rFont val="Arial Narrow"/>
        <family val="2"/>
      </rPr>
      <t xml:space="preserve">
• Identify period required to set-up the online system, including training of SARS' employees
• Provide underwriting questionnaires
• Provide a list of documentation that will be required from SARS to enable them to draft the underwriting questionnaires
• Turnaround time to finalise the underwriting process within 3 months
• Provide policy contracts within 1 month of acceptance of the cover
</t>
    </r>
    <r>
      <rPr>
        <b/>
        <sz val="12"/>
        <color rgb="FF000000"/>
        <rFont val="Arial Narrow"/>
        <family val="2"/>
      </rPr>
      <t xml:space="preserve">Evaluation
</t>
    </r>
    <r>
      <rPr>
        <sz val="12"/>
        <color rgb="FF000000"/>
        <rFont val="Arial Narrow"/>
        <family val="2"/>
      </rPr>
      <t xml:space="preserve">• Bidder is compliant with all requirements stated above = 2 points
• Bidder is not compliant with all requirements stated above = 0 points
</t>
    </r>
    <r>
      <rPr>
        <b/>
        <sz val="12"/>
        <color rgb="FF000000"/>
        <rFont val="Arial Narrow"/>
        <family val="2"/>
      </rPr>
      <t>Handover at expiry of the contract</t>
    </r>
    <r>
      <rPr>
        <sz val="12"/>
        <color rgb="FF000000"/>
        <rFont val="Arial Narrow"/>
        <family val="2"/>
      </rPr>
      <t xml:space="preserve">
• Identify period required for handover
• Identify whether cost implication for handover process
• Identify documentation that will be submitted to a new service provider
• Set-up to meet the new service provider to take them through SARS' Portfolio, including outstanding matters
• Process to close off all outstanding day-to-day claims
</t>
    </r>
    <r>
      <rPr>
        <b/>
        <sz val="12"/>
        <color rgb="FF000000"/>
        <rFont val="Arial Narrow"/>
        <family val="2"/>
      </rPr>
      <t>Evaluation</t>
    </r>
    <r>
      <rPr>
        <sz val="12"/>
        <color rgb="FF000000"/>
        <rFont val="Arial Narrow"/>
        <family val="2"/>
      </rPr>
      <t xml:space="preserve">
• Bidder is compliant with all requirements stated above = 2 points
• Bidder is not compliant with all requirements stated above = 0 points</t>
    </r>
  </si>
  <si>
    <r>
      <rPr>
        <sz val="12"/>
        <color rgb="FF000000"/>
        <rFont val="Arial Narrow"/>
        <family val="2"/>
      </rPr>
      <t>The Bidder must provide written references from</t>
    </r>
    <r>
      <rPr>
        <b/>
        <sz val="12"/>
        <color rgb="FF000000"/>
        <rFont val="Arial Narrow"/>
        <family val="2"/>
      </rPr>
      <t xml:space="preserve"> 
</t>
    </r>
    <r>
      <rPr>
        <b/>
        <sz val="12"/>
        <color rgb="FFFF0000"/>
        <rFont val="Arial Narrow"/>
        <family val="2"/>
      </rPr>
      <t>(a)</t>
    </r>
    <r>
      <rPr>
        <sz val="12"/>
        <color rgb="FF000000"/>
        <rFont val="Arial Narrow"/>
        <family val="2"/>
      </rPr>
      <t xml:space="preserve"> five current/recent</t>
    </r>
    <r>
      <rPr>
        <sz val="12"/>
        <color rgb="FFFF0000"/>
        <rFont val="Arial Narrow"/>
        <family val="2"/>
      </rPr>
      <t xml:space="preserve"> </t>
    </r>
    <r>
      <rPr>
        <sz val="12"/>
        <rFont val="Arial Narrow"/>
        <family val="2"/>
      </rPr>
      <t>clients</t>
    </r>
    <r>
      <rPr>
        <sz val="12"/>
        <color rgb="FFFF0000"/>
        <rFont val="Arial Narrow"/>
        <family val="2"/>
      </rPr>
      <t xml:space="preserve"> (i.e. not older than 24 months). 
</t>
    </r>
    <r>
      <rPr>
        <b/>
        <sz val="12"/>
        <color rgb="FFFF0000"/>
        <rFont val="Arial Narrow"/>
        <family val="2"/>
      </rPr>
      <t>(b)</t>
    </r>
    <r>
      <rPr>
        <sz val="12"/>
        <color rgb="FFFF0000"/>
        <rFont val="Arial Narrow"/>
        <family val="2"/>
      </rPr>
      <t xml:space="preserve"> </t>
    </r>
    <r>
      <rPr>
        <sz val="12"/>
        <rFont val="Arial Narrow"/>
        <family val="2"/>
      </rPr>
      <t xml:space="preserve">clients to whom the Bidder is providing or has provided brokerage services
</t>
    </r>
    <r>
      <rPr>
        <b/>
        <sz val="12"/>
        <rFont val="Arial Narrow"/>
        <family val="2"/>
      </rPr>
      <t xml:space="preserve">NB:  The Bidder must provide written references from its own clients, and not that of its sub-contractors. 
</t>
    </r>
    <r>
      <rPr>
        <sz val="12"/>
        <rFont val="Arial Narrow"/>
        <family val="2"/>
      </rPr>
      <t xml:space="preserve">The identified reference should complete Annexure F and authenticate it with a company stamp or transfer the information onto their company letterhead
</t>
    </r>
  </si>
  <si>
    <r>
      <t xml:space="preserve">• Monthly 
</t>
    </r>
    <r>
      <rPr>
        <sz val="12"/>
        <color rgb="FF000000"/>
        <rFont val="Arial Narrow"/>
        <family val="2"/>
      </rPr>
      <t xml:space="preserve">Provide a sample of 3 types of monthly reports
•	Dashboard;
•	Motor fleet reconciliation report; and 
•	Non-motor reconciliation report.
The monthly reconciliation (motor and non-motor) reports should consist of all elements, as provided in the main RFP document.
</t>
    </r>
  </si>
  <si>
    <r>
      <t xml:space="preserve">Bidder has provided: 
• Two reconciliation reports (motor and non-motor) with a dashboard. The reports must fully comply with all of SARS reconciliation requirements under monthly reporting = 4 points
• Dashboard for one reconciliation report (motor or non-motor) that fully complies with all of SARS reconciliation requirements under monthly reporting =  2 points </t>
    </r>
    <r>
      <rPr>
        <b/>
        <sz val="12"/>
        <color rgb="FF000000"/>
        <rFont val="Arial Narrow"/>
        <family val="2"/>
      </rPr>
      <t>OR</t>
    </r>
    <r>
      <rPr>
        <sz val="12"/>
        <color rgb="FF000000"/>
        <rFont val="Arial Narrow"/>
        <family val="2"/>
      </rPr>
      <t xml:space="preserve"> Bidder has provided two reconciliation reports (motor or non-motor) that fully complies with all of SARS reconciliation requirements under monthly reporting = 2 points
• One reconcialiation report  that fully complies with all of SARS reconciliation requirements under monthly reporting = 1point
• Information not provided / Reports do not fully comply with all of SARS reconciliation requirements under monthly reporting = 0 points
</t>
    </r>
  </si>
  <si>
    <t>• 8 - 10 years relevant experience in the short term insurance and Public Sector = 2 points
• 8 - 10 years relevant experience in the short term insurance sector = 1 point
• Less than 8 years of relevant experience n the short term insurance sector = 0 points</t>
  </si>
  <si>
    <r>
      <t xml:space="preserve">a) All 5 reference letters must be &lt; =24 months; and                                                
</t>
    </r>
    <r>
      <rPr>
        <sz val="12"/>
        <color rgb="FF000000"/>
        <rFont val="Arial Narrow"/>
        <family val="2"/>
      </rPr>
      <t xml:space="preserve">b) All 5 reference letters must comply with the RFP document requirements.
</t>
    </r>
    <r>
      <rPr>
        <b/>
        <sz val="12"/>
        <color rgb="FFFF0000"/>
        <rFont val="Arial Narrow"/>
        <family val="2"/>
      </rPr>
      <t>Note:
If the two conditions stated above are not met, the specific reference letter will not be evaluated further.</t>
    </r>
    <r>
      <rPr>
        <sz val="12"/>
        <color rgb="FFFF0000"/>
        <rFont val="Arial Narrow"/>
        <family val="2"/>
      </rPr>
      <t xml:space="preserve">
Each reference letter will be evaluated individually. Bidders must refer to Annexure G i.t.o. calculation of reference letters
</t>
    </r>
    <r>
      <rPr>
        <sz val="12"/>
        <color rgb="FF000000"/>
        <rFont val="Arial Narrow"/>
        <family val="2"/>
      </rPr>
      <t xml:space="preserve">
</t>
    </r>
  </si>
  <si>
    <r>
      <rPr>
        <b/>
        <sz val="12"/>
        <color rgb="FFFF0000"/>
        <rFont val="Arial Narrow"/>
        <family val="2"/>
      </rPr>
      <t>e)</t>
    </r>
    <r>
      <rPr>
        <sz val="12"/>
        <color rgb="FF000000"/>
        <rFont val="Arial Narrow"/>
        <family val="2"/>
      </rPr>
      <t xml:space="preserve">The Bidder must provide </t>
    </r>
    <r>
      <rPr>
        <b/>
        <sz val="12"/>
        <color rgb="FF000000"/>
        <rFont val="Arial Narrow"/>
        <family val="2"/>
      </rPr>
      <t>written references from the same five current/recent clients listed</t>
    </r>
    <r>
      <rPr>
        <sz val="12"/>
        <color rgb="FF000000"/>
        <rFont val="Arial Narrow"/>
        <family val="2"/>
      </rPr>
      <t xml:space="preserve"> in 3.1 above. The client must </t>
    </r>
    <r>
      <rPr>
        <sz val="12"/>
        <color theme="1"/>
        <rFont val="Arial Narrow"/>
        <family val="2"/>
      </rPr>
      <t>rate the Bidder’s claims settlement performance under the following heading:
1.      Turnaround times 
2.      Quality of feedback 
3.      Accessibility and availability 
4.      Settlement of claims performance
5.      Customer satisfaction 
6.      Effectiveness of the online system</t>
    </r>
    <r>
      <rPr>
        <sz val="12"/>
        <color rgb="FFFF0000"/>
        <rFont val="Arial Narrow"/>
        <family val="2"/>
      </rPr>
      <t xml:space="preserve">
</t>
    </r>
  </si>
  <si>
    <r>
      <t xml:space="preserve">e) Bidder’s claims settlement performance rating      
•Good: 1                                                                                       
•Average: 0.5                                                               
•Poor: 0                                                                        
</t>
    </r>
    <r>
      <rPr>
        <b/>
        <sz val="12"/>
        <color theme="1"/>
        <rFont val="Arial Narrow"/>
        <family val="2"/>
      </rPr>
      <t>M</t>
    </r>
    <r>
      <rPr>
        <b/>
        <sz val="12"/>
        <color rgb="FF000000"/>
        <rFont val="Arial Narrow"/>
        <family val="2"/>
      </rPr>
      <t xml:space="preserve">aximum total of 6 per reference multiply by 5 reference letters.                                                                      
Total of 30 per Bidder to be reduced to a score out of 6.
</t>
    </r>
    <r>
      <rPr>
        <b/>
        <sz val="12"/>
        <color rgb="FFFF0000"/>
        <rFont val="Arial Narrow"/>
        <family val="2"/>
      </rPr>
      <t>Calculation = (total points achieved)*20%</t>
    </r>
  </si>
  <si>
    <t>Turnaround time for customisation of the online system</t>
  </si>
  <si>
    <t xml:space="preserve">Bidders must submit a comprehensive CV of the nominated Key Personnel that will handle SARS' account:
•Director/Regional Manager: minimum 15 years of experience in the industry; CV may include name and membership number of the professional body the Director/Regional Manager is affiliated with, if applicable. </t>
  </si>
  <si>
    <r>
      <rPr>
        <b/>
        <sz val="12"/>
        <color theme="1"/>
        <rFont val="Arial Narrow"/>
        <family val="2"/>
      </rPr>
      <t>Experience</t>
    </r>
    <r>
      <rPr>
        <sz val="12"/>
        <color theme="1"/>
        <rFont val="Arial Narrow"/>
        <family val="2"/>
      </rPr>
      <t xml:space="preserve">
• Key Account Manager with more 13 years of experience = 5
• Key Account Manager with 13 years of experience = 2
• Key Account Manager with less than 13 years’ experience = 0
</t>
    </r>
    <r>
      <rPr>
        <b/>
        <sz val="12"/>
        <color theme="1"/>
        <rFont val="Arial Narrow"/>
        <family val="2"/>
      </rPr>
      <t>Professional membership</t>
    </r>
    <r>
      <rPr>
        <sz val="12"/>
        <color theme="1"/>
        <rFont val="Arial Narrow"/>
        <family val="2"/>
      </rPr>
      <t xml:space="preserve">
Name of professional body and membership number submitted (Confirmation of membership and/or membership certificate) = 2
Information not submitted = 0
</t>
    </r>
    <r>
      <rPr>
        <sz val="12"/>
        <color rgb="FFFF0000"/>
        <rFont val="Arial Narrow"/>
        <family val="2"/>
      </rPr>
      <t>(</t>
    </r>
    <r>
      <rPr>
        <b/>
        <sz val="12"/>
        <color rgb="FFFF0000"/>
        <rFont val="Arial Narrow"/>
        <family val="2"/>
      </rPr>
      <t>NB</t>
    </r>
    <r>
      <rPr>
        <sz val="12"/>
        <color rgb="FFFF0000"/>
        <rFont val="Arial Narrow"/>
        <family val="2"/>
      </rPr>
      <t>: If Designation/Title resource is not provided, Bidder will not be scored for experience and professional membership)</t>
    </r>
  </si>
  <si>
    <t xml:space="preserve">•Key Account Manager: minimum 13 years of experience in the industry ; CV may include name and membership number of the professional body the Key Account Manager is affiliated with, if applicable. </t>
  </si>
  <si>
    <t>•	Claims Manager: minimum 10 years of experience in the industry; CV may include name and membership number of the professional body the Claim Manager is affiliated with, if applicable</t>
  </si>
  <si>
    <r>
      <rPr>
        <b/>
        <sz val="12"/>
        <color theme="1"/>
        <rFont val="Arial Narrow"/>
        <family val="2"/>
      </rPr>
      <t>Experience</t>
    </r>
    <r>
      <rPr>
        <sz val="12"/>
        <color theme="1"/>
        <rFont val="Arial Narrow"/>
        <family val="2"/>
      </rPr>
      <t xml:space="preserve">
• Director/Regional Manager with more 15 years of experience = 5
• Director/Regional Manager with 15 years of experience = 2
• Director/Regional Manage with less than 15 years’ experience = 0
</t>
    </r>
    <r>
      <rPr>
        <b/>
        <sz val="12"/>
        <color theme="1"/>
        <rFont val="Arial Narrow"/>
        <family val="2"/>
      </rPr>
      <t>Professional membership</t>
    </r>
    <r>
      <rPr>
        <sz val="12"/>
        <color theme="1"/>
        <rFont val="Arial Narrow"/>
        <family val="2"/>
      </rPr>
      <t xml:space="preserve">
• Name of professional body and membership number submitted (Confirmation of membership and/or membership certificate) = 2
•  Information not submitted = 0
</t>
    </r>
    <r>
      <rPr>
        <b/>
        <sz val="12"/>
        <color rgb="FFFF0000"/>
        <rFont val="Arial Narrow"/>
        <family val="2"/>
      </rPr>
      <t>(NB</t>
    </r>
    <r>
      <rPr>
        <sz val="12"/>
        <color rgb="FFFF0000"/>
        <rFont val="Arial Narrow"/>
        <family val="2"/>
      </rPr>
      <t>: If Designation/Title resource  is not provided, Bidder will not be scored for experience and professional membership)</t>
    </r>
  </si>
  <si>
    <r>
      <rPr>
        <b/>
        <sz val="12"/>
        <color theme="1"/>
        <rFont val="Arial Narrow"/>
        <family val="2"/>
      </rPr>
      <t>Experience</t>
    </r>
    <r>
      <rPr>
        <sz val="12"/>
        <color theme="1"/>
        <rFont val="Arial Narrow"/>
        <family val="2"/>
      </rPr>
      <t xml:space="preserve">
•Claims Manager with more 10 years of experience = 3
•Claims Manager with 10 years of experience = 1
•Claims Manager with less than 10 years of experience = 0
</t>
    </r>
    <r>
      <rPr>
        <b/>
        <sz val="12"/>
        <color theme="1"/>
        <rFont val="Arial Narrow"/>
        <family val="2"/>
      </rPr>
      <t>Professional membership</t>
    </r>
    <r>
      <rPr>
        <sz val="12"/>
        <color theme="1"/>
        <rFont val="Arial Narrow"/>
        <family val="2"/>
      </rPr>
      <t xml:space="preserve">
•Name of professional body and membership number submitted (Confirmation of membership and/or membership certificate) = 2
•Information not submitted = 0
</t>
    </r>
    <r>
      <rPr>
        <sz val="12"/>
        <color rgb="FFFF0000"/>
        <rFont val="Arial Narrow"/>
        <family val="2"/>
      </rPr>
      <t>(</t>
    </r>
    <r>
      <rPr>
        <b/>
        <sz val="12"/>
        <color rgb="FFFF0000"/>
        <rFont val="Arial Narrow"/>
        <family val="2"/>
      </rPr>
      <t>NB</t>
    </r>
    <r>
      <rPr>
        <sz val="12"/>
        <color rgb="FFFF0000"/>
        <rFont val="Arial Narrow"/>
        <family val="2"/>
      </rPr>
      <t>: If Designation/Title resource  is not provided, Bidder will not be scored for experience and professional membership)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</si>
</sst>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b/>
      <sz val="10"/>
      <color rgb="FFFFFFFF"/>
      <name val="Arial Narrow"/>
      <family val="2"/>
    </font>
    <font>
      <sz val="10"/>
      <color theme="1"/>
      <name val="Arial Narrow"/>
      <family val="2"/>
    </font>
    <font>
      <b/>
      <sz val="14"/>
      <color rgb="FFFFFFFF"/>
      <name val="Arial Narrow"/>
      <family val="2"/>
    </font>
    <font>
      <b/>
      <sz val="12"/>
      <color theme="1"/>
      <name val="Calibri"/>
      <family val="2"/>
      <scheme val="minor"/>
    </font>
    <font>
      <sz val="12"/>
      <color theme="1"/>
      <name val="Calibri"/>
      <family val="2"/>
      <scheme val="minor"/>
    </font>
    <font>
      <b/>
      <sz val="12"/>
      <color rgb="FFFFFFFF"/>
      <name val="Arial Narrow"/>
      <family val="2"/>
    </font>
    <font>
      <sz val="12"/>
      <color rgb="FFFFFFFF"/>
      <name val="Arial Narrow"/>
      <family val="2"/>
    </font>
    <font>
      <sz val="12"/>
      <color theme="1"/>
      <name val="Arial Narrow"/>
      <family val="2"/>
    </font>
    <font>
      <b/>
      <sz val="12"/>
      <color rgb="FF000000"/>
      <name val="Arial Narrow"/>
      <family val="2"/>
    </font>
    <font>
      <sz val="12"/>
      <color rgb="FF000000"/>
      <name val="Arial Narrow"/>
      <family val="2"/>
    </font>
    <font>
      <b/>
      <sz val="12"/>
      <color rgb="FFFF0000"/>
      <name val="Arial Narrow"/>
      <family val="2"/>
    </font>
    <font>
      <sz val="12"/>
      <color rgb="FFFF0000"/>
      <name val="Arial Narrow"/>
      <family val="2"/>
    </font>
    <font>
      <sz val="12"/>
      <name val="Arial Narrow"/>
      <family val="2"/>
    </font>
    <font>
      <b/>
      <sz val="12"/>
      <name val="Arial Narrow"/>
      <family val="2"/>
    </font>
    <font>
      <b/>
      <sz val="12"/>
      <color theme="1"/>
      <name val="Arial Narrow"/>
      <family val="2"/>
    </font>
    <font>
      <b/>
      <sz val="12"/>
      <color theme="0"/>
      <name val="Arial Narrow"/>
      <family val="2"/>
    </font>
    <font>
      <sz val="12"/>
      <color theme="0"/>
      <name val="Arial Narrow"/>
      <family val="2"/>
    </font>
    <font>
      <sz val="8"/>
      <name val="Calibri"/>
      <family val="2"/>
      <scheme val="minor"/>
    </font>
  </fonts>
  <fills count="8">
    <fill>
      <patternFill patternType="none"/>
    </fill>
    <fill>
      <patternFill patternType="gray125"/>
    </fill>
    <fill>
      <patternFill patternType="solid">
        <fgColor rgb="FF1F497D"/>
        <bgColor indexed="64"/>
      </patternFill>
    </fill>
    <fill>
      <patternFill patternType="solid">
        <fgColor rgb="FFC6D9F1"/>
        <bgColor indexed="64"/>
      </patternFill>
    </fill>
    <fill>
      <patternFill patternType="solid">
        <fgColor rgb="FF365F91"/>
        <bgColor indexed="64"/>
      </patternFill>
    </fill>
    <fill>
      <patternFill patternType="solid">
        <fgColor theme="3"/>
        <bgColor indexed="64"/>
      </patternFill>
    </fill>
    <fill>
      <patternFill patternType="solid">
        <fgColor theme="0"/>
        <bgColor indexed="64"/>
      </patternFill>
    </fill>
    <fill>
      <patternFill patternType="solid">
        <fgColor theme="4" tint="-0.249977111117893"/>
        <bgColor indexed="64"/>
      </patternFill>
    </fill>
  </fills>
  <borders count="19">
    <border>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Alignment="1">
      <alignment vertical="top"/>
    </xf>
    <xf numFmtId="0" fontId="2" fillId="2" borderId="10" xfId="0" applyFont="1" applyFill="1" applyBorder="1" applyAlignment="1">
      <alignment horizontal="left" vertical="center" wrapText="1"/>
    </xf>
    <xf numFmtId="0" fontId="2" fillId="2" borderId="9" xfId="0" applyFont="1" applyFill="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0" fillId="0" borderId="0" xfId="0" applyAlignment="1">
      <alignment vertical="top" wrapText="1"/>
    </xf>
    <xf numFmtId="0" fontId="0" fillId="0" borderId="0" xfId="0" applyFill="1" applyAlignment="1">
      <alignment vertical="top"/>
    </xf>
    <xf numFmtId="0" fontId="1" fillId="0" borderId="0" xfId="0" applyFont="1" applyFill="1" applyAlignment="1">
      <alignment horizontal="right" vertical="top"/>
    </xf>
    <xf numFmtId="0" fontId="4" fillId="0" borderId="0" xfId="0" applyFont="1" applyFill="1" applyBorder="1" applyAlignment="1">
      <alignment horizontal="center" vertical="top" wrapText="1"/>
    </xf>
    <xf numFmtId="0" fontId="6" fillId="0" borderId="0" xfId="0" applyFont="1" applyAlignment="1">
      <alignment vertical="top"/>
    </xf>
    <xf numFmtId="0" fontId="7" fillId="5" borderId="3" xfId="0" applyFont="1" applyFill="1" applyBorder="1" applyAlignment="1">
      <alignment vertical="top" wrapText="1"/>
    </xf>
    <xf numFmtId="0" fontId="8" fillId="5" borderId="4" xfId="0" applyFont="1" applyFill="1" applyBorder="1" applyAlignment="1">
      <alignment vertical="top" wrapText="1"/>
    </xf>
    <xf numFmtId="0" fontId="9" fillId="0" borderId="2" xfId="0" applyFont="1" applyBorder="1" applyAlignment="1">
      <alignment vertical="top" wrapText="1"/>
    </xf>
    <xf numFmtId="0" fontId="9" fillId="0" borderId="4" xfId="0" applyFont="1" applyBorder="1" applyAlignment="1">
      <alignment horizontal="center" vertical="top" wrapText="1"/>
    </xf>
    <xf numFmtId="0" fontId="8" fillId="4" borderId="2" xfId="0" applyFont="1" applyFill="1" applyBorder="1" applyAlignment="1">
      <alignment horizontal="center" vertical="top" wrapText="1"/>
    </xf>
    <xf numFmtId="0" fontId="7" fillId="4" borderId="2" xfId="0" applyFont="1" applyFill="1" applyBorder="1" applyAlignment="1">
      <alignment horizontal="center" vertical="top" wrapText="1"/>
    </xf>
    <xf numFmtId="0" fontId="11" fillId="0" borderId="3" xfId="0" applyFont="1" applyBorder="1" applyAlignment="1">
      <alignment vertical="top" wrapText="1"/>
    </xf>
    <xf numFmtId="0" fontId="14" fillId="0" borderId="3" xfId="0" applyFont="1" applyBorder="1" applyAlignment="1">
      <alignment horizontal="center" vertical="top" wrapText="1"/>
    </xf>
    <xf numFmtId="0" fontId="14" fillId="0" borderId="2" xfId="0" applyFont="1" applyBorder="1" applyAlignment="1">
      <alignment horizontal="center" vertical="top" wrapText="1"/>
    </xf>
    <xf numFmtId="0" fontId="11" fillId="0" borderId="2" xfId="0" applyFont="1" applyBorder="1" applyAlignment="1">
      <alignment vertical="top" wrapText="1"/>
    </xf>
    <xf numFmtId="0" fontId="6" fillId="0" borderId="0" xfId="0" applyFont="1" applyAlignment="1">
      <alignment vertical="top" wrapText="1"/>
    </xf>
    <xf numFmtId="0" fontId="9" fillId="0" borderId="3" xfId="0" applyFont="1" applyBorder="1" applyAlignment="1">
      <alignment vertical="top" wrapText="1"/>
    </xf>
    <xf numFmtId="0" fontId="8" fillId="5" borderId="4" xfId="0" applyFont="1" applyFill="1" applyBorder="1" applyAlignment="1">
      <alignment horizontal="center" vertical="top" wrapText="1"/>
    </xf>
    <xf numFmtId="0" fontId="6" fillId="0" borderId="0" xfId="0" applyFont="1" applyAlignment="1">
      <alignment horizontal="center" vertical="top"/>
    </xf>
    <xf numFmtId="0" fontId="5" fillId="0" borderId="0" xfId="0" applyFont="1" applyAlignment="1">
      <alignment horizontal="center" vertical="top"/>
    </xf>
    <xf numFmtId="0" fontId="6" fillId="0" borderId="0" xfId="0" applyFont="1" applyAlignment="1">
      <alignment horizontal="center"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2" xfId="0" applyFont="1" applyFill="1" applyBorder="1" applyAlignment="1">
      <alignment horizontal="center" vertical="top" wrapText="1"/>
    </xf>
    <xf numFmtId="0" fontId="9" fillId="0" borderId="5" xfId="0" applyFont="1" applyBorder="1" applyAlignment="1">
      <alignment horizontal="center" vertical="top" wrapText="1"/>
    </xf>
    <xf numFmtId="0" fontId="1" fillId="0" borderId="0" xfId="0" applyFont="1" applyFill="1" applyAlignment="1">
      <alignment horizontal="center" vertical="top"/>
    </xf>
    <xf numFmtId="0" fontId="0" fillId="0" borderId="0" xfId="0" applyAlignment="1">
      <alignment horizontal="center" vertical="top"/>
    </xf>
    <xf numFmtId="0" fontId="0" fillId="0" borderId="0" xfId="0" applyAlignment="1">
      <alignment horizontal="center"/>
    </xf>
    <xf numFmtId="0" fontId="9" fillId="0" borderId="2" xfId="0" applyFont="1" applyBorder="1" applyAlignment="1">
      <alignment horizontal="center" vertical="top" wrapText="1"/>
    </xf>
    <xf numFmtId="0" fontId="15" fillId="0" borderId="4" xfId="0" applyFont="1" applyFill="1" applyBorder="1" applyAlignment="1">
      <alignment horizontal="center" vertical="top" wrapText="1"/>
    </xf>
    <xf numFmtId="0" fontId="10" fillId="3" borderId="2" xfId="0" applyFont="1" applyFill="1" applyBorder="1" applyAlignment="1">
      <alignment horizontal="center" vertical="top" wrapText="1"/>
    </xf>
    <xf numFmtId="0" fontId="11" fillId="3" borderId="2" xfId="0" applyFont="1" applyFill="1" applyBorder="1" applyAlignment="1">
      <alignment horizontal="center" vertical="top" wrapText="1"/>
    </xf>
    <xf numFmtId="0" fontId="17" fillId="7" borderId="2" xfId="0" applyFont="1" applyFill="1" applyBorder="1" applyAlignment="1">
      <alignment horizontal="center" vertical="top" wrapText="1"/>
    </xf>
    <xf numFmtId="0" fontId="18" fillId="7" borderId="2" xfId="0" applyFont="1" applyFill="1" applyBorder="1" applyAlignment="1">
      <alignment horizontal="center" vertical="top" wrapText="1"/>
    </xf>
    <xf numFmtId="0" fontId="9" fillId="0" borderId="0" xfId="0" applyFont="1" applyAlignment="1">
      <alignment horizontal="center" vertical="top"/>
    </xf>
    <xf numFmtId="0" fontId="9" fillId="0" borderId="0" xfId="0" applyFont="1" applyAlignment="1">
      <alignment vertical="top"/>
    </xf>
    <xf numFmtId="0" fontId="16" fillId="0" borderId="0" xfId="0" applyFont="1" applyAlignment="1">
      <alignment horizontal="left"/>
    </xf>
    <xf numFmtId="0" fontId="16" fillId="0" borderId="0" xfId="0" applyFont="1"/>
    <xf numFmtId="0" fontId="16" fillId="0" borderId="0" xfId="0" applyFont="1" applyAlignment="1">
      <alignment horizontal="center"/>
    </xf>
    <xf numFmtId="0" fontId="9" fillId="5" borderId="4" xfId="0" applyFont="1" applyFill="1" applyBorder="1" applyAlignment="1">
      <alignment vertical="top"/>
    </xf>
    <xf numFmtId="0" fontId="9" fillId="0" borderId="0" xfId="0" applyFont="1"/>
    <xf numFmtId="0" fontId="9" fillId="0" borderId="0" xfId="0" applyFont="1" applyAlignment="1">
      <alignment horizontal="center"/>
    </xf>
    <xf numFmtId="0" fontId="16" fillId="0" borderId="3" xfId="0" applyFont="1" applyBorder="1" applyAlignment="1">
      <alignment vertical="top" wrapText="1"/>
    </xf>
    <xf numFmtId="0" fontId="9" fillId="0" borderId="2" xfId="0" applyFont="1" applyBorder="1" applyAlignment="1">
      <alignment vertical="top"/>
    </xf>
    <xf numFmtId="0" fontId="9" fillId="0" borderId="2" xfId="0" applyFont="1" applyBorder="1" applyAlignment="1">
      <alignment horizontal="center" vertical="center" wrapText="1"/>
    </xf>
    <xf numFmtId="0" fontId="9" fillId="0" borderId="2" xfId="0" applyFont="1" applyBorder="1" applyAlignment="1">
      <alignment vertical="center" wrapText="1"/>
    </xf>
    <xf numFmtId="0" fontId="9" fillId="0" borderId="5" xfId="0" applyFont="1" applyFill="1" applyBorder="1" applyAlignment="1">
      <alignment horizontal="center" vertical="center" wrapText="1"/>
    </xf>
    <xf numFmtId="0" fontId="16" fillId="0" borderId="0" xfId="0" applyFont="1" applyAlignment="1">
      <alignment horizontal="right" vertical="top"/>
    </xf>
    <xf numFmtId="0" fontId="16" fillId="0" borderId="0" xfId="0" applyFont="1" applyAlignment="1">
      <alignment horizontal="center" vertical="top"/>
    </xf>
    <xf numFmtId="0" fontId="17" fillId="6" borderId="0" xfId="0" applyFont="1" applyFill="1" applyBorder="1" applyAlignment="1">
      <alignment horizontal="center" vertical="top" wrapText="1"/>
    </xf>
    <xf numFmtId="0" fontId="14" fillId="0" borderId="2" xfId="0" applyFont="1" applyBorder="1" applyAlignment="1">
      <alignment vertical="center" wrapText="1"/>
    </xf>
    <xf numFmtId="0" fontId="7" fillId="4" borderId="2" xfId="0" applyFont="1" applyFill="1" applyBorder="1" applyAlignment="1">
      <alignment horizontal="left" vertical="top" wrapText="1"/>
    </xf>
    <xf numFmtId="0" fontId="11" fillId="0" borderId="2" xfId="0" applyFont="1" applyBorder="1" applyAlignment="1">
      <alignment horizontal="center" vertical="top" wrapText="1"/>
    </xf>
    <xf numFmtId="0" fontId="9" fillId="0" borderId="0" xfId="0" applyFont="1" applyAlignment="1">
      <alignment horizontal="center" vertical="center"/>
    </xf>
    <xf numFmtId="0" fontId="16" fillId="0" borderId="0" xfId="0" applyFont="1" applyAlignment="1">
      <alignment horizontal="left" vertical="center"/>
    </xf>
    <xf numFmtId="0" fontId="16" fillId="0" borderId="0" xfId="0" applyFont="1" applyAlignment="1">
      <alignment horizontal="center" vertical="center"/>
    </xf>
    <xf numFmtId="0" fontId="7" fillId="5" borderId="3"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0" fillId="0" borderId="0" xfId="0" applyFill="1" applyAlignment="1">
      <alignment horizontal="center" vertical="center"/>
    </xf>
    <xf numFmtId="0" fontId="0" fillId="0" borderId="0" xfId="0" applyAlignment="1">
      <alignment horizontal="center" vertical="center"/>
    </xf>
    <xf numFmtId="0" fontId="6" fillId="0" borderId="0" xfId="0" applyFont="1" applyAlignment="1">
      <alignment horizontal="left" vertical="top" wrapText="1"/>
    </xf>
    <xf numFmtId="0" fontId="9" fillId="0" borderId="0" xfId="0" applyFont="1" applyAlignment="1">
      <alignment horizontal="left" vertical="top"/>
    </xf>
    <xf numFmtId="0" fontId="7" fillId="5" borderId="13" xfId="0" applyFont="1" applyFill="1" applyBorder="1" applyAlignment="1">
      <alignment horizontal="left" vertical="top" wrapText="1"/>
    </xf>
    <xf numFmtId="0" fontId="7" fillId="5" borderId="16" xfId="0" applyFont="1" applyFill="1" applyBorder="1" applyAlignment="1">
      <alignment horizontal="left" vertical="top" wrapText="1"/>
    </xf>
    <xf numFmtId="0" fontId="6" fillId="0" borderId="0" xfId="0" applyFont="1" applyAlignment="1">
      <alignment horizontal="left" vertical="top"/>
    </xf>
    <xf numFmtId="0" fontId="7" fillId="5" borderId="14"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7" xfId="0" applyFont="1" applyFill="1" applyBorder="1" applyAlignment="1">
      <alignment horizontal="left" vertical="top" wrapText="1"/>
    </xf>
    <xf numFmtId="0" fontId="7" fillId="5" borderId="18" xfId="0" applyFont="1" applyFill="1" applyBorder="1" applyAlignment="1">
      <alignment horizontal="left" vertical="top" wrapText="1"/>
    </xf>
    <xf numFmtId="0" fontId="5" fillId="0" borderId="0" xfId="0" applyFont="1" applyAlignment="1">
      <alignment horizontal="left" vertical="top"/>
    </xf>
    <xf numFmtId="0" fontId="15" fillId="0" borderId="5" xfId="0" applyFont="1" applyFill="1" applyBorder="1" applyAlignment="1">
      <alignment vertical="top" wrapText="1"/>
    </xf>
    <xf numFmtId="0" fontId="15" fillId="0" borderId="4" xfId="0" applyFont="1" applyFill="1" applyBorder="1" applyAlignment="1">
      <alignment vertical="top" wrapText="1"/>
    </xf>
    <xf numFmtId="0" fontId="15" fillId="0" borderId="2" xfId="0" applyFont="1" applyFill="1" applyBorder="1" applyAlignment="1">
      <alignment vertical="top" wrapText="1"/>
    </xf>
    <xf numFmtId="0" fontId="9" fillId="0" borderId="3" xfId="0" applyFont="1" applyBorder="1" applyAlignment="1">
      <alignment horizontal="center" vertical="top" wrapText="1"/>
    </xf>
    <xf numFmtId="0" fontId="9" fillId="0" borderId="5" xfId="0" applyFont="1" applyBorder="1" applyAlignment="1">
      <alignment horizontal="center" vertical="top" wrapText="1"/>
    </xf>
    <xf numFmtId="0" fontId="9" fillId="0" borderId="4" xfId="0" applyFont="1" applyBorder="1" applyAlignment="1">
      <alignment horizontal="center" vertical="top" wrapText="1"/>
    </xf>
    <xf numFmtId="0" fontId="7" fillId="4" borderId="2" xfId="0" applyFont="1" applyFill="1" applyBorder="1" applyAlignment="1">
      <alignment horizontal="justify" vertical="top" wrapText="1"/>
    </xf>
    <xf numFmtId="0" fontId="6" fillId="0" borderId="0" xfId="0" applyFont="1" applyAlignment="1">
      <alignment horizontal="left" vertical="top" wrapText="1"/>
    </xf>
    <xf numFmtId="0" fontId="7" fillId="5" borderId="6" xfId="0" applyFont="1" applyFill="1" applyBorder="1" applyAlignment="1">
      <alignment horizontal="left" vertical="top" wrapText="1"/>
    </xf>
    <xf numFmtId="0" fontId="7" fillId="5" borderId="7" xfId="0" applyFont="1" applyFill="1" applyBorder="1" applyAlignment="1">
      <alignment horizontal="left" vertical="top" wrapText="1"/>
    </xf>
    <xf numFmtId="0" fontId="7" fillId="5" borderId="8" xfId="0" applyFont="1" applyFill="1" applyBorder="1" applyAlignment="1">
      <alignment horizontal="left" vertical="top" wrapText="1"/>
    </xf>
    <xf numFmtId="0" fontId="11" fillId="0" borderId="2" xfId="0" applyFont="1" applyBorder="1" applyAlignment="1">
      <alignment horizontal="justify" vertical="top" wrapText="1"/>
    </xf>
    <xf numFmtId="0" fontId="17" fillId="7" borderId="6" xfId="0" applyFont="1" applyFill="1" applyBorder="1" applyAlignment="1">
      <alignment horizontal="left" vertical="top" wrapText="1"/>
    </xf>
    <xf numFmtId="0" fontId="17" fillId="7" borderId="7" xfId="0" applyFont="1" applyFill="1" applyBorder="1" applyAlignment="1">
      <alignment horizontal="left" vertical="top" wrapText="1"/>
    </xf>
    <xf numFmtId="0" fontId="17" fillId="7" borderId="8" xfId="0" applyFont="1" applyFill="1" applyBorder="1" applyAlignment="1">
      <alignment horizontal="left" vertical="top" wrapText="1"/>
    </xf>
    <xf numFmtId="0" fontId="10" fillId="0" borderId="2" xfId="0" applyFont="1" applyBorder="1" applyAlignment="1">
      <alignment horizontal="justify"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10" fillId="0" borderId="8" xfId="0" applyFont="1" applyBorder="1" applyAlignment="1">
      <alignment horizontal="left" vertical="top" wrapText="1"/>
    </xf>
    <xf numFmtId="0" fontId="10" fillId="0" borderId="6" xfId="0" applyFont="1" applyBorder="1" applyAlignment="1">
      <alignment horizontal="justify" vertical="top" wrapText="1"/>
    </xf>
    <xf numFmtId="0" fontId="10" fillId="0" borderId="7" xfId="0" applyFont="1" applyBorder="1" applyAlignment="1">
      <alignment horizontal="justify" vertical="top" wrapText="1"/>
    </xf>
    <xf numFmtId="0" fontId="10" fillId="0" borderId="8" xfId="0" applyFont="1" applyBorder="1" applyAlignment="1">
      <alignment horizontal="justify" vertical="top"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9" fillId="0" borderId="2" xfId="0" applyFont="1" applyBorder="1" applyAlignment="1">
      <alignment horizontal="justify" vertical="top" wrapText="1"/>
    </xf>
    <xf numFmtId="0" fontId="10" fillId="3" borderId="6" xfId="0" applyFont="1" applyFill="1" applyBorder="1" applyAlignment="1">
      <alignment horizontal="left" vertical="top" wrapText="1"/>
    </xf>
    <xf numFmtId="0" fontId="10" fillId="3" borderId="7" xfId="0" applyFont="1" applyFill="1" applyBorder="1" applyAlignment="1">
      <alignment horizontal="left" vertical="top" wrapText="1"/>
    </xf>
    <xf numFmtId="0" fontId="10" fillId="3" borderId="8" xfId="0" applyFont="1" applyFill="1" applyBorder="1" applyAlignment="1">
      <alignment horizontal="left" vertical="top" wrapText="1"/>
    </xf>
    <xf numFmtId="0" fontId="11" fillId="0" borderId="6" xfId="0" applyFont="1" applyBorder="1" applyAlignment="1">
      <alignment horizontal="justify" vertical="top" wrapText="1"/>
    </xf>
    <xf numFmtId="0" fontId="11" fillId="0" borderId="7" xfId="0" applyFont="1" applyBorder="1" applyAlignment="1">
      <alignment horizontal="justify" vertical="top" wrapText="1"/>
    </xf>
    <xf numFmtId="0" fontId="11" fillId="0" borderId="8" xfId="0" applyFont="1" applyBorder="1" applyAlignment="1">
      <alignment horizontal="justify" vertical="top" wrapText="1"/>
    </xf>
    <xf numFmtId="0" fontId="11" fillId="0" borderId="13" xfId="0" applyFont="1" applyBorder="1" applyAlignment="1">
      <alignment horizontal="left" vertical="top" wrapText="1"/>
    </xf>
    <xf numFmtId="0" fontId="11" fillId="0" borderId="14" xfId="0" applyFont="1" applyBorder="1" applyAlignment="1">
      <alignment horizontal="left" vertical="top" wrapText="1"/>
    </xf>
    <xf numFmtId="0" fontId="11" fillId="0" borderId="15" xfId="0" applyFont="1" applyBorder="1" applyAlignment="1">
      <alignment horizontal="left" vertical="top"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2" fillId="2" borderId="10" xfId="0" applyFont="1" applyFill="1" applyBorder="1" applyAlignment="1">
      <alignment horizontal="left" vertical="center" wrapText="1"/>
    </xf>
    <xf numFmtId="0" fontId="2" fillId="2" borderId="9" xfId="0" applyFont="1" applyFill="1" applyBorder="1" applyAlignment="1">
      <alignment horizontal="left" vertical="center" wrapText="1"/>
    </xf>
    <xf numFmtId="0" fontId="0" fillId="0" borderId="0" xfId="0" applyAlignment="1">
      <alignment horizontal="left" vertical="top"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4" fillId="0" borderId="2"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Kovilan Rajaruthnam" id="{48D9534A-D877-4FBF-9A09-B2DAF3483C41}" userId="S::krajaruthnam@sars.gov.za::7c95c13f-7fdc-46e6-bc19-293036d5fad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23" dT="2022-12-06T10:38:21.65" personId="{48D9534A-D877-4FBF-9A09-B2DAF3483C41}" id="{B89E9949-88BD-45BE-A616-89C30EB97008}">
    <text xml:space="preserve">Please explain the scoring difference for providing dashboard for one reconciliation and two reconciliation reports (Both get two points).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37"/>
  <sheetViews>
    <sheetView showGridLines="0" tabSelected="1" topLeftCell="A2" zoomScale="90" zoomScaleNormal="90" workbookViewId="0">
      <selection activeCell="G17" sqref="G17"/>
    </sheetView>
  </sheetViews>
  <sheetFormatPr defaultColWidth="9.109375" defaultRowHeight="15.6" x14ac:dyDescent="0.3"/>
  <cols>
    <col min="1" max="1" width="9.109375" style="10"/>
    <col min="2" max="2" width="9.109375" style="24"/>
    <col min="3" max="3" width="17" style="70" customWidth="1"/>
    <col min="4" max="4" width="9.109375" style="70"/>
    <col min="5" max="5" width="34.44140625" style="70" customWidth="1"/>
    <col min="6" max="6" width="13.33203125" style="24" customWidth="1"/>
    <col min="7" max="7" width="73.21875" style="10" customWidth="1"/>
    <col min="8" max="8" width="13.33203125" style="10" customWidth="1"/>
    <col min="9" max="9" width="46.109375" style="10" customWidth="1"/>
    <col min="10" max="16384" width="9.109375" style="10"/>
  </cols>
  <sheetData>
    <row r="1" spans="2:9" s="41" customFormat="1" x14ac:dyDescent="0.3">
      <c r="B1" s="40"/>
      <c r="C1" s="67"/>
      <c r="D1" s="67"/>
      <c r="E1" s="67"/>
      <c r="F1" s="40"/>
    </row>
    <row r="2" spans="2:9" s="43" customFormat="1" x14ac:dyDescent="0.3">
      <c r="B2" s="42" t="s">
        <v>28</v>
      </c>
      <c r="C2" s="42"/>
      <c r="D2" s="42"/>
      <c r="E2" s="42"/>
      <c r="F2" s="44"/>
      <c r="G2" s="43" t="s">
        <v>25</v>
      </c>
    </row>
    <row r="3" spans="2:9" s="41" customFormat="1" x14ac:dyDescent="0.3">
      <c r="B3" s="40"/>
      <c r="C3" s="67"/>
      <c r="D3" s="67"/>
      <c r="E3" s="67"/>
      <c r="F3" s="40"/>
    </row>
    <row r="4" spans="2:9" s="41" customFormat="1" ht="15" customHeight="1" x14ac:dyDescent="0.3">
      <c r="B4" s="27" t="s">
        <v>4</v>
      </c>
      <c r="C4" s="68" t="s">
        <v>6</v>
      </c>
      <c r="D4" s="71"/>
      <c r="E4" s="72"/>
      <c r="F4" s="27" t="s">
        <v>0</v>
      </c>
      <c r="G4" s="11" t="s">
        <v>1</v>
      </c>
      <c r="H4" s="11" t="s">
        <v>23</v>
      </c>
      <c r="I4" s="11" t="s">
        <v>15</v>
      </c>
    </row>
    <row r="5" spans="2:9" s="41" customFormat="1" x14ac:dyDescent="0.3">
      <c r="B5" s="28"/>
      <c r="C5" s="69"/>
      <c r="D5" s="73"/>
      <c r="E5" s="74"/>
      <c r="F5" s="23"/>
      <c r="G5" s="45"/>
      <c r="H5" s="12"/>
      <c r="I5" s="12"/>
    </row>
    <row r="6" spans="2:9" s="41" customFormat="1" ht="24.6" customHeight="1" x14ac:dyDescent="0.3">
      <c r="B6" s="29">
        <v>1</v>
      </c>
      <c r="C6" s="84" t="s">
        <v>27</v>
      </c>
      <c r="D6" s="85"/>
      <c r="E6" s="86"/>
      <c r="F6" s="29">
        <f>F7</f>
        <v>2</v>
      </c>
      <c r="G6" s="11"/>
      <c r="H6" s="12"/>
      <c r="I6" s="12"/>
    </row>
    <row r="7" spans="2:9" s="41" customFormat="1" ht="72.599999999999994" customHeight="1" x14ac:dyDescent="0.3">
      <c r="B7" s="35">
        <v>1.1000000000000001</v>
      </c>
      <c r="C7" s="105" t="s">
        <v>55</v>
      </c>
      <c r="D7" s="106"/>
      <c r="E7" s="107" t="s">
        <v>29</v>
      </c>
      <c r="F7" s="14">
        <v>2</v>
      </c>
      <c r="G7" s="13" t="s">
        <v>71</v>
      </c>
      <c r="H7" s="30"/>
      <c r="I7" s="30"/>
    </row>
    <row r="8" spans="2:9" s="41" customFormat="1" ht="24.6" customHeight="1" x14ac:dyDescent="0.3">
      <c r="B8" s="29">
        <v>2</v>
      </c>
      <c r="C8" s="84" t="s">
        <v>30</v>
      </c>
      <c r="D8" s="85"/>
      <c r="E8" s="86"/>
      <c r="F8" s="29">
        <f>SUM(F9:F11)</f>
        <v>19</v>
      </c>
      <c r="G8" s="11"/>
      <c r="H8" s="12"/>
      <c r="I8" s="12"/>
    </row>
    <row r="9" spans="2:9" s="41" customFormat="1" ht="156" x14ac:dyDescent="0.3">
      <c r="B9" s="78">
        <v>2.1</v>
      </c>
      <c r="C9" s="108" t="s">
        <v>76</v>
      </c>
      <c r="D9" s="109"/>
      <c r="E9" s="110"/>
      <c r="F9" s="34">
        <v>7</v>
      </c>
      <c r="G9" s="22" t="s">
        <v>80</v>
      </c>
      <c r="H9" s="34"/>
      <c r="I9" s="34"/>
    </row>
    <row r="10" spans="2:9" s="41" customFormat="1" ht="159" customHeight="1" x14ac:dyDescent="0.3">
      <c r="B10" s="76">
        <v>2.2000000000000002</v>
      </c>
      <c r="C10" s="108" t="s">
        <v>78</v>
      </c>
      <c r="D10" s="109"/>
      <c r="E10" s="110"/>
      <c r="F10" s="34">
        <v>7</v>
      </c>
      <c r="G10" s="22" t="s">
        <v>77</v>
      </c>
      <c r="H10" s="14"/>
      <c r="I10" s="14"/>
    </row>
    <row r="11" spans="2:9" s="41" customFormat="1" ht="159.6" customHeight="1" x14ac:dyDescent="0.3">
      <c r="B11" s="77">
        <v>2.2999999999999998</v>
      </c>
      <c r="C11" s="108" t="s">
        <v>79</v>
      </c>
      <c r="D11" s="109"/>
      <c r="E11" s="110"/>
      <c r="F11" s="34">
        <v>5</v>
      </c>
      <c r="G11" s="22" t="s">
        <v>81</v>
      </c>
      <c r="H11" s="14"/>
      <c r="I11" s="14"/>
    </row>
    <row r="12" spans="2:9" s="41" customFormat="1" ht="27" customHeight="1" x14ac:dyDescent="0.3">
      <c r="B12" s="29">
        <v>3</v>
      </c>
      <c r="C12" s="84" t="s">
        <v>7</v>
      </c>
      <c r="D12" s="85"/>
      <c r="E12" s="86"/>
      <c r="F12" s="29">
        <f>F13+F18</f>
        <v>21</v>
      </c>
      <c r="G12" s="11"/>
      <c r="H12" s="12"/>
      <c r="I12" s="12"/>
    </row>
    <row r="13" spans="2:9" s="41" customFormat="1" ht="19.5" customHeight="1" x14ac:dyDescent="0.3">
      <c r="B13" s="36">
        <v>3.1</v>
      </c>
      <c r="C13" s="102" t="s">
        <v>2</v>
      </c>
      <c r="D13" s="103"/>
      <c r="E13" s="104"/>
      <c r="F13" s="37">
        <f>SUM(F15:F17)</f>
        <v>16</v>
      </c>
      <c r="G13" s="36"/>
      <c r="H13" s="37"/>
      <c r="I13" s="37"/>
    </row>
    <row r="14" spans="2:9" s="41" customFormat="1" ht="213.6" customHeight="1" x14ac:dyDescent="0.3">
      <c r="B14" s="79" t="s">
        <v>58</v>
      </c>
      <c r="C14" s="95" t="s">
        <v>68</v>
      </c>
      <c r="D14" s="96"/>
      <c r="E14" s="97"/>
      <c r="F14" s="34"/>
      <c r="G14" s="13" t="s">
        <v>72</v>
      </c>
      <c r="H14" s="34"/>
      <c r="I14" s="34"/>
    </row>
    <row r="15" spans="2:9" s="41" customFormat="1" ht="128.4" customHeight="1" x14ac:dyDescent="0.3">
      <c r="B15" s="80"/>
      <c r="C15" s="101" t="s">
        <v>57</v>
      </c>
      <c r="D15" s="101"/>
      <c r="E15" s="101"/>
      <c r="F15" s="34">
        <v>5</v>
      </c>
      <c r="G15" s="13" t="s">
        <v>62</v>
      </c>
      <c r="H15" s="34"/>
      <c r="I15" s="34"/>
    </row>
    <row r="16" spans="2:9" s="41" customFormat="1" ht="97.8" customHeight="1" x14ac:dyDescent="0.3">
      <c r="B16" s="80"/>
      <c r="C16" s="87" t="s">
        <v>56</v>
      </c>
      <c r="D16" s="87"/>
      <c r="E16" s="87"/>
      <c r="F16" s="34">
        <v>5</v>
      </c>
      <c r="G16" s="13" t="s">
        <v>63</v>
      </c>
      <c r="H16" s="34"/>
      <c r="I16" s="34"/>
    </row>
    <row r="17" spans="2:9" s="41" customFormat="1" ht="145.80000000000001" customHeight="1" x14ac:dyDescent="0.3">
      <c r="B17" s="81"/>
      <c r="C17" s="87" t="s">
        <v>73</v>
      </c>
      <c r="D17" s="87"/>
      <c r="E17" s="87"/>
      <c r="F17" s="34">
        <v>6</v>
      </c>
      <c r="G17" s="13" t="s">
        <v>74</v>
      </c>
      <c r="H17" s="34"/>
      <c r="I17" s="34"/>
    </row>
    <row r="18" spans="2:9" s="41" customFormat="1" ht="27" customHeight="1" x14ac:dyDescent="0.3">
      <c r="B18" s="29">
        <v>4</v>
      </c>
      <c r="C18" s="84" t="s">
        <v>3</v>
      </c>
      <c r="D18" s="85"/>
      <c r="E18" s="86"/>
      <c r="F18" s="29">
        <f>F19</f>
        <v>5</v>
      </c>
      <c r="G18" s="11"/>
      <c r="H18" s="12"/>
      <c r="I18" s="12"/>
    </row>
    <row r="19" spans="2:9" s="41" customFormat="1" ht="153" customHeight="1" x14ac:dyDescent="0.3">
      <c r="B19" s="58">
        <v>4.0999999999999996</v>
      </c>
      <c r="C19" s="98" t="s">
        <v>59</v>
      </c>
      <c r="D19" s="99"/>
      <c r="E19" s="100"/>
      <c r="F19" s="34">
        <v>5</v>
      </c>
      <c r="G19" s="20" t="s">
        <v>64</v>
      </c>
      <c r="H19" s="34"/>
      <c r="I19" s="34"/>
    </row>
    <row r="20" spans="2:9" s="41" customFormat="1" ht="27" customHeight="1" x14ac:dyDescent="0.3">
      <c r="B20" s="16">
        <v>5</v>
      </c>
      <c r="C20" s="82" t="s">
        <v>31</v>
      </c>
      <c r="D20" s="82"/>
      <c r="E20" s="82"/>
      <c r="F20" s="16">
        <f>F21</f>
        <v>12</v>
      </c>
      <c r="G20" s="16"/>
      <c r="H20" s="15"/>
      <c r="I20" s="15"/>
    </row>
    <row r="21" spans="2:9" s="41" customFormat="1" ht="160.80000000000001" customHeight="1" x14ac:dyDescent="0.3">
      <c r="B21" s="34">
        <v>5.0999999999999996</v>
      </c>
      <c r="C21" s="87" t="s">
        <v>37</v>
      </c>
      <c r="D21" s="87"/>
      <c r="E21" s="87"/>
      <c r="F21" s="34">
        <v>12</v>
      </c>
      <c r="G21" s="17" t="s">
        <v>65</v>
      </c>
      <c r="H21" s="34"/>
      <c r="I21" s="34"/>
    </row>
    <row r="22" spans="2:9" s="41" customFormat="1" ht="27" customHeight="1" x14ac:dyDescent="0.3">
      <c r="B22" s="16">
        <v>6</v>
      </c>
      <c r="C22" s="82" t="s">
        <v>32</v>
      </c>
      <c r="D22" s="82"/>
      <c r="E22" s="82"/>
      <c r="F22" s="16">
        <f>F23+F24</f>
        <v>7</v>
      </c>
      <c r="G22" s="16"/>
      <c r="H22" s="15"/>
      <c r="I22" s="15"/>
    </row>
    <row r="23" spans="2:9" s="41" customFormat="1" ht="183.6" customHeight="1" x14ac:dyDescent="0.3">
      <c r="B23" s="14">
        <v>6.1</v>
      </c>
      <c r="C23" s="91" t="s">
        <v>69</v>
      </c>
      <c r="D23" s="91"/>
      <c r="E23" s="91"/>
      <c r="F23" s="34">
        <v>4</v>
      </c>
      <c r="G23" s="17" t="s">
        <v>70</v>
      </c>
      <c r="H23" s="34"/>
      <c r="I23" s="34"/>
    </row>
    <row r="24" spans="2:9" s="41" customFormat="1" ht="129" customHeight="1" x14ac:dyDescent="0.3">
      <c r="B24" s="14">
        <v>6.2</v>
      </c>
      <c r="C24" s="92" t="s">
        <v>60</v>
      </c>
      <c r="D24" s="93"/>
      <c r="E24" s="94"/>
      <c r="F24" s="34">
        <v>3</v>
      </c>
      <c r="G24" s="17" t="s">
        <v>38</v>
      </c>
      <c r="H24" s="34"/>
      <c r="I24" s="34"/>
    </row>
    <row r="25" spans="2:9" s="41" customFormat="1" ht="27.6" customHeight="1" x14ac:dyDescent="0.3">
      <c r="B25" s="16">
        <v>7</v>
      </c>
      <c r="C25" s="82" t="s">
        <v>33</v>
      </c>
      <c r="D25" s="82"/>
      <c r="E25" s="82"/>
      <c r="F25" s="16">
        <f>F26</f>
        <v>10</v>
      </c>
      <c r="G25" s="16"/>
      <c r="H25" s="15"/>
      <c r="I25" s="15"/>
    </row>
    <row r="26" spans="2:9" s="41" customFormat="1" ht="142.80000000000001" customHeight="1" x14ac:dyDescent="0.3">
      <c r="B26" s="34">
        <v>7.1</v>
      </c>
      <c r="C26" s="87" t="s">
        <v>61</v>
      </c>
      <c r="D26" s="91"/>
      <c r="E26" s="91"/>
      <c r="F26" s="18">
        <v>10</v>
      </c>
      <c r="G26" s="17" t="s">
        <v>66</v>
      </c>
      <c r="H26" s="18"/>
      <c r="I26" s="18"/>
    </row>
    <row r="27" spans="2:9" s="41" customFormat="1" ht="19.5" customHeight="1" x14ac:dyDescent="0.3">
      <c r="B27" s="38">
        <v>8</v>
      </c>
      <c r="C27" s="88" t="s">
        <v>24</v>
      </c>
      <c r="D27" s="89"/>
      <c r="E27" s="90"/>
      <c r="F27" s="39">
        <f>F28</f>
        <v>4</v>
      </c>
      <c r="G27" s="38"/>
      <c r="H27" s="39"/>
      <c r="I27" s="39"/>
    </row>
    <row r="28" spans="2:9" s="41" customFormat="1" ht="354" customHeight="1" x14ac:dyDescent="0.3">
      <c r="B28" s="34">
        <v>8.1</v>
      </c>
      <c r="C28" s="87" t="s">
        <v>39</v>
      </c>
      <c r="D28" s="87"/>
      <c r="E28" s="87"/>
      <c r="F28" s="19">
        <v>4</v>
      </c>
      <c r="G28" s="20" t="s">
        <v>67</v>
      </c>
      <c r="H28" s="19"/>
      <c r="I28" s="19"/>
    </row>
    <row r="29" spans="2:9" s="41" customFormat="1" x14ac:dyDescent="0.3">
      <c r="B29" s="40"/>
      <c r="C29" s="67"/>
      <c r="D29" s="67"/>
      <c r="E29" s="67"/>
      <c r="F29" s="54">
        <f>F6+F8+F12+F20+F22+F25+F27</f>
        <v>75</v>
      </c>
    </row>
    <row r="31" spans="2:9" ht="112.5" customHeight="1" x14ac:dyDescent="0.3">
      <c r="C31" s="83"/>
      <c r="D31" s="83"/>
      <c r="E31" s="83"/>
      <c r="G31" s="21"/>
      <c r="I31" s="21"/>
    </row>
    <row r="36" spans="2:9" ht="25.5" customHeight="1" x14ac:dyDescent="0.3">
      <c r="E36" s="75"/>
      <c r="F36" s="25"/>
    </row>
    <row r="37" spans="2:9" ht="92.25" customHeight="1" x14ac:dyDescent="0.3">
      <c r="B37" s="26"/>
      <c r="C37" s="66"/>
      <c r="D37" s="66"/>
      <c r="E37" s="66"/>
      <c r="F37" s="26"/>
      <c r="G37" s="21"/>
      <c r="H37" s="21"/>
      <c r="I37" s="21"/>
    </row>
  </sheetData>
  <mergeCells count="25">
    <mergeCell ref="C6:E6"/>
    <mergeCell ref="C12:E12"/>
    <mergeCell ref="C15:E15"/>
    <mergeCell ref="C13:E13"/>
    <mergeCell ref="C8:E8"/>
    <mergeCell ref="C7:E7"/>
    <mergeCell ref="C9:E9"/>
    <mergeCell ref="C10:E10"/>
    <mergeCell ref="C11:E11"/>
    <mergeCell ref="B14:B17"/>
    <mergeCell ref="C22:E22"/>
    <mergeCell ref="C31:E31"/>
    <mergeCell ref="C18:E18"/>
    <mergeCell ref="C16:E16"/>
    <mergeCell ref="C27:E27"/>
    <mergeCell ref="C28:E28"/>
    <mergeCell ref="C25:E25"/>
    <mergeCell ref="C26:E26"/>
    <mergeCell ref="C23:E23"/>
    <mergeCell ref="C24:E24"/>
    <mergeCell ref="C20:E20"/>
    <mergeCell ref="C14:E14"/>
    <mergeCell ref="C19:E19"/>
    <mergeCell ref="C21:E21"/>
    <mergeCell ref="C17:E17"/>
  </mergeCells>
  <phoneticPr fontId="19" type="noConversion"/>
  <pageMargins left="0.7" right="0.7" top="0.75" bottom="0.75" header="0.3" footer="0.3"/>
  <pageSetup paperSize="8" scale="54"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I23"/>
  <sheetViews>
    <sheetView topLeftCell="A4" workbookViewId="0">
      <selection activeCell="L21" sqref="L21"/>
    </sheetView>
  </sheetViews>
  <sheetFormatPr defaultRowHeight="14.4" x14ac:dyDescent="0.3"/>
  <cols>
    <col min="3" max="3" width="12.6640625" customWidth="1"/>
    <col min="4" max="4" width="30.44140625" customWidth="1"/>
    <col min="5" max="9" width="23.88671875" customWidth="1"/>
  </cols>
  <sheetData>
    <row r="2" spans="3:9" ht="15" thickBot="1" x14ac:dyDescent="0.35"/>
    <row r="3" spans="3:9" x14ac:dyDescent="0.3">
      <c r="C3" s="2" t="s">
        <v>8</v>
      </c>
      <c r="D3" s="117" t="s">
        <v>10</v>
      </c>
      <c r="E3" s="117" t="s">
        <v>11</v>
      </c>
      <c r="F3" s="117" t="s">
        <v>12</v>
      </c>
      <c r="G3" s="117" t="s">
        <v>13</v>
      </c>
      <c r="H3" s="117" t="s">
        <v>14</v>
      </c>
      <c r="I3" s="117" t="s">
        <v>15</v>
      </c>
    </row>
    <row r="4" spans="3:9" ht="15" thickBot="1" x14ac:dyDescent="0.35">
      <c r="C4" s="3" t="s">
        <v>9</v>
      </c>
      <c r="D4" s="118"/>
      <c r="E4" s="118"/>
      <c r="F4" s="118"/>
      <c r="G4" s="118"/>
      <c r="H4" s="118"/>
      <c r="I4" s="118"/>
    </row>
    <row r="5" spans="3:9" x14ac:dyDescent="0.3">
      <c r="C5" s="111">
        <v>1</v>
      </c>
      <c r="D5" s="4"/>
      <c r="E5" s="114">
        <v>3</v>
      </c>
      <c r="F5" s="114">
        <v>2</v>
      </c>
      <c r="G5" s="114">
        <v>1</v>
      </c>
      <c r="H5" s="114">
        <v>0</v>
      </c>
      <c r="I5" s="111"/>
    </row>
    <row r="6" spans="3:9" x14ac:dyDescent="0.3">
      <c r="C6" s="112"/>
      <c r="D6" s="4" t="s">
        <v>16</v>
      </c>
      <c r="E6" s="115"/>
      <c r="F6" s="115"/>
      <c r="G6" s="115"/>
      <c r="H6" s="115"/>
      <c r="I6" s="112"/>
    </row>
    <row r="7" spans="3:9" ht="15" thickBot="1" x14ac:dyDescent="0.35">
      <c r="C7" s="113"/>
      <c r="D7" s="5"/>
      <c r="E7" s="116"/>
      <c r="F7" s="116"/>
      <c r="G7" s="116"/>
      <c r="H7" s="116"/>
      <c r="I7" s="113"/>
    </row>
    <row r="8" spans="3:9" x14ac:dyDescent="0.3">
      <c r="C8" s="111">
        <v>2</v>
      </c>
      <c r="D8" s="4"/>
      <c r="E8" s="114">
        <v>3</v>
      </c>
      <c r="F8" s="114">
        <v>2</v>
      </c>
      <c r="G8" s="114">
        <v>1</v>
      </c>
      <c r="H8" s="114">
        <v>0</v>
      </c>
      <c r="I8" s="111"/>
    </row>
    <row r="9" spans="3:9" ht="25.5" customHeight="1" x14ac:dyDescent="0.3">
      <c r="C9" s="112"/>
      <c r="D9" s="4" t="s">
        <v>17</v>
      </c>
      <c r="E9" s="115"/>
      <c r="F9" s="115"/>
      <c r="G9" s="115"/>
      <c r="H9" s="115"/>
      <c r="I9" s="112"/>
    </row>
    <row r="10" spans="3:9" ht="15" thickBot="1" x14ac:dyDescent="0.35">
      <c r="C10" s="113"/>
      <c r="D10" s="5"/>
      <c r="E10" s="116"/>
      <c r="F10" s="116"/>
      <c r="G10" s="116"/>
      <c r="H10" s="116"/>
      <c r="I10" s="113"/>
    </row>
    <row r="11" spans="3:9" x14ac:dyDescent="0.3">
      <c r="C11" s="111">
        <v>3</v>
      </c>
      <c r="D11" s="4"/>
      <c r="E11" s="114">
        <v>3</v>
      </c>
      <c r="F11" s="114">
        <v>2</v>
      </c>
      <c r="G11" s="114">
        <v>1</v>
      </c>
      <c r="H11" s="114">
        <v>0</v>
      </c>
      <c r="I11" s="111"/>
    </row>
    <row r="12" spans="3:9" ht="38.25" customHeight="1" x14ac:dyDescent="0.3">
      <c r="C12" s="112"/>
      <c r="D12" s="4" t="s">
        <v>18</v>
      </c>
      <c r="E12" s="115"/>
      <c r="F12" s="115"/>
      <c r="G12" s="115"/>
      <c r="H12" s="115"/>
      <c r="I12" s="112"/>
    </row>
    <row r="13" spans="3:9" ht="15" thickBot="1" x14ac:dyDescent="0.35">
      <c r="C13" s="113"/>
      <c r="D13" s="5"/>
      <c r="E13" s="116"/>
      <c r="F13" s="116"/>
      <c r="G13" s="116"/>
      <c r="H13" s="116"/>
      <c r="I13" s="113"/>
    </row>
    <row r="14" spans="3:9" x14ac:dyDescent="0.3">
      <c r="C14" s="111">
        <v>4</v>
      </c>
      <c r="D14" s="4"/>
      <c r="E14" s="114">
        <v>3</v>
      </c>
      <c r="F14" s="114">
        <v>2</v>
      </c>
      <c r="G14" s="114">
        <v>1</v>
      </c>
      <c r="H14" s="114">
        <v>0</v>
      </c>
      <c r="I14" s="111"/>
    </row>
    <row r="15" spans="3:9" ht="51" customHeight="1" x14ac:dyDescent="0.3">
      <c r="C15" s="112"/>
      <c r="D15" s="4" t="s">
        <v>19</v>
      </c>
      <c r="E15" s="115"/>
      <c r="F15" s="115"/>
      <c r="G15" s="115"/>
      <c r="H15" s="115"/>
      <c r="I15" s="112"/>
    </row>
    <row r="16" spans="3:9" ht="15" thickBot="1" x14ac:dyDescent="0.35">
      <c r="C16" s="113"/>
      <c r="D16" s="5"/>
      <c r="E16" s="116"/>
      <c r="F16" s="116"/>
      <c r="G16" s="116"/>
      <c r="H16" s="116"/>
      <c r="I16" s="113"/>
    </row>
    <row r="17" spans="3:9" x14ac:dyDescent="0.3">
      <c r="C17" s="111">
        <v>5</v>
      </c>
      <c r="D17" s="4"/>
      <c r="E17" s="114">
        <v>3</v>
      </c>
      <c r="F17" s="114">
        <v>2</v>
      </c>
      <c r="G17" s="114">
        <v>1</v>
      </c>
      <c r="H17" s="114">
        <v>0</v>
      </c>
      <c r="I17" s="111"/>
    </row>
    <row r="18" spans="3:9" ht="25.5" customHeight="1" x14ac:dyDescent="0.3">
      <c r="C18" s="112"/>
      <c r="D18" s="4" t="s">
        <v>20</v>
      </c>
      <c r="E18" s="115"/>
      <c r="F18" s="115"/>
      <c r="G18" s="115"/>
      <c r="H18" s="115"/>
      <c r="I18" s="112"/>
    </row>
    <row r="19" spans="3:9" ht="15" thickBot="1" x14ac:dyDescent="0.35">
      <c r="C19" s="113"/>
      <c r="D19" s="5"/>
      <c r="E19" s="116"/>
      <c r="F19" s="116"/>
      <c r="G19" s="116"/>
      <c r="H19" s="116"/>
      <c r="I19" s="113"/>
    </row>
    <row r="20" spans="3:9" x14ac:dyDescent="0.3">
      <c r="C20" s="111">
        <v>6</v>
      </c>
      <c r="D20" s="4"/>
      <c r="E20" s="114">
        <v>3</v>
      </c>
      <c r="F20" s="114">
        <v>2</v>
      </c>
      <c r="G20" s="114">
        <v>1</v>
      </c>
      <c r="H20" s="114">
        <v>0</v>
      </c>
      <c r="I20" s="111"/>
    </row>
    <row r="21" spans="3:9" ht="114.75" customHeight="1" x14ac:dyDescent="0.3">
      <c r="C21" s="112"/>
      <c r="D21" s="4" t="s">
        <v>21</v>
      </c>
      <c r="E21" s="115"/>
      <c r="F21" s="115"/>
      <c r="G21" s="115"/>
      <c r="H21" s="115"/>
      <c r="I21" s="112"/>
    </row>
    <row r="22" spans="3:9" ht="15" thickBot="1" x14ac:dyDescent="0.35">
      <c r="C22" s="113"/>
      <c r="D22" s="5"/>
      <c r="E22" s="116"/>
      <c r="F22" s="116"/>
      <c r="G22" s="116"/>
      <c r="H22" s="116"/>
      <c r="I22" s="113"/>
    </row>
    <row r="23" spans="3:9" x14ac:dyDescent="0.3">
      <c r="E23">
        <f>SUM(E5:E22)</f>
        <v>18</v>
      </c>
      <c r="F23">
        <f t="shared" ref="F23:H23" si="0">SUM(F5:F22)</f>
        <v>12</v>
      </c>
      <c r="G23">
        <f t="shared" si="0"/>
        <v>6</v>
      </c>
      <c r="H23">
        <f t="shared" si="0"/>
        <v>0</v>
      </c>
    </row>
  </sheetData>
  <mergeCells count="42">
    <mergeCell ref="I3:I4"/>
    <mergeCell ref="D3:D4"/>
    <mergeCell ref="E3:E4"/>
    <mergeCell ref="F3:F4"/>
    <mergeCell ref="G3:G4"/>
    <mergeCell ref="H3:H4"/>
    <mergeCell ref="I8:I10"/>
    <mergeCell ref="C5:C7"/>
    <mergeCell ref="E5:E7"/>
    <mergeCell ref="F5:F7"/>
    <mergeCell ref="G5:G7"/>
    <mergeCell ref="H5:H7"/>
    <mergeCell ref="I5:I7"/>
    <mergeCell ref="C8:C10"/>
    <mergeCell ref="E8:E10"/>
    <mergeCell ref="F8:F10"/>
    <mergeCell ref="G8:G10"/>
    <mergeCell ref="H8:H10"/>
    <mergeCell ref="I14:I16"/>
    <mergeCell ref="C11:C13"/>
    <mergeCell ref="E11:E13"/>
    <mergeCell ref="F11:F13"/>
    <mergeCell ref="G11:G13"/>
    <mergeCell ref="H11:H13"/>
    <mergeCell ref="I11:I13"/>
    <mergeCell ref="C14:C16"/>
    <mergeCell ref="E14:E16"/>
    <mergeCell ref="F14:F16"/>
    <mergeCell ref="G14:G16"/>
    <mergeCell ref="H14:H16"/>
    <mergeCell ref="I20:I22"/>
    <mergeCell ref="C17:C19"/>
    <mergeCell ref="E17:E19"/>
    <mergeCell ref="F17:F19"/>
    <mergeCell ref="G17:G19"/>
    <mergeCell ref="H17:H19"/>
    <mergeCell ref="I17:I19"/>
    <mergeCell ref="C20:C22"/>
    <mergeCell ref="E20:E22"/>
    <mergeCell ref="F20:F22"/>
    <mergeCell ref="G20:G22"/>
    <mergeCell ref="H20:H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I19"/>
  <sheetViews>
    <sheetView showGridLines="0" topLeftCell="A5" workbookViewId="0">
      <selection activeCell="G15" sqref="G15"/>
    </sheetView>
  </sheetViews>
  <sheetFormatPr defaultRowHeight="14.4" x14ac:dyDescent="0.3"/>
  <cols>
    <col min="2" max="2" width="5.33203125" style="65" bestFit="1" customWidth="1"/>
    <col min="3" max="5" width="24.109375" customWidth="1"/>
    <col min="6" max="6" width="11.33203125" style="33" customWidth="1"/>
    <col min="7" max="7" width="61.6640625" customWidth="1"/>
    <col min="8" max="8" width="11.109375" customWidth="1"/>
    <col min="9" max="9" width="56.33203125" customWidth="1"/>
  </cols>
  <sheetData>
    <row r="1" spans="2:9" s="46" customFormat="1" ht="15.6" x14ac:dyDescent="0.3">
      <c r="B1" s="59"/>
      <c r="F1" s="47"/>
    </row>
    <row r="2" spans="2:9" s="43" customFormat="1" ht="15.6" x14ac:dyDescent="0.3">
      <c r="B2" s="60" t="s">
        <v>28</v>
      </c>
      <c r="F2" s="44"/>
      <c r="G2" s="43" t="s">
        <v>26</v>
      </c>
    </row>
    <row r="3" spans="2:9" s="43" customFormat="1" ht="30" customHeight="1" x14ac:dyDescent="0.3">
      <c r="B3" s="61"/>
      <c r="F3" s="44"/>
    </row>
    <row r="4" spans="2:9" s="43" customFormat="1" ht="15.6" x14ac:dyDescent="0.3">
      <c r="B4" s="61"/>
      <c r="F4" s="44"/>
    </row>
    <row r="5" spans="2:9" s="41" customFormat="1" ht="56.4" customHeight="1" x14ac:dyDescent="0.3">
      <c r="B5" s="62" t="s">
        <v>4</v>
      </c>
      <c r="C5" s="84" t="s">
        <v>40</v>
      </c>
      <c r="D5" s="85"/>
      <c r="E5" s="86"/>
      <c r="F5" s="27" t="s">
        <v>0</v>
      </c>
      <c r="G5" s="11" t="s">
        <v>1</v>
      </c>
      <c r="H5" s="27" t="s">
        <v>23</v>
      </c>
      <c r="I5" s="11" t="s">
        <v>15</v>
      </c>
    </row>
    <row r="6" spans="2:9" s="41" customFormat="1" ht="20.25" customHeight="1" x14ac:dyDescent="0.3">
      <c r="B6" s="63">
        <v>1</v>
      </c>
      <c r="C6" s="82" t="s">
        <v>5</v>
      </c>
      <c r="D6" s="82"/>
      <c r="E6" s="82"/>
      <c r="F6" s="16">
        <f>SUM(F8:F16)</f>
        <v>25</v>
      </c>
      <c r="G6" s="16"/>
      <c r="H6" s="16" t="s">
        <v>23</v>
      </c>
      <c r="I6" s="57" t="s">
        <v>15</v>
      </c>
    </row>
    <row r="7" spans="2:9" s="41" customFormat="1" ht="60" customHeight="1" x14ac:dyDescent="0.3">
      <c r="B7" s="50"/>
      <c r="C7" s="120" t="s">
        <v>41</v>
      </c>
      <c r="D7" s="121"/>
      <c r="E7" s="122"/>
      <c r="F7" s="40"/>
      <c r="G7" s="48"/>
      <c r="I7" s="49"/>
    </row>
    <row r="8" spans="2:9" s="41" customFormat="1" ht="91.2" customHeight="1" x14ac:dyDescent="0.3">
      <c r="B8" s="50">
        <v>1.1000000000000001</v>
      </c>
      <c r="C8" s="120" t="s">
        <v>53</v>
      </c>
      <c r="D8" s="121"/>
      <c r="E8" s="122"/>
      <c r="F8" s="50">
        <v>3</v>
      </c>
      <c r="G8" s="51" t="s">
        <v>45</v>
      </c>
      <c r="H8" s="50"/>
      <c r="I8" s="49"/>
    </row>
    <row r="9" spans="2:9" s="41" customFormat="1" ht="55.5" customHeight="1" x14ac:dyDescent="0.3">
      <c r="B9" s="50">
        <v>1.2</v>
      </c>
      <c r="C9" s="120" t="s">
        <v>42</v>
      </c>
      <c r="D9" s="121"/>
      <c r="E9" s="122"/>
      <c r="F9" s="50">
        <v>6</v>
      </c>
      <c r="G9" s="51" t="s">
        <v>46</v>
      </c>
      <c r="H9" s="50"/>
      <c r="I9" s="50"/>
    </row>
    <row r="10" spans="2:9" s="41" customFormat="1" ht="55.5" customHeight="1" x14ac:dyDescent="0.3">
      <c r="B10" s="50">
        <v>1.3</v>
      </c>
      <c r="C10" s="120" t="s">
        <v>34</v>
      </c>
      <c r="D10" s="121"/>
      <c r="E10" s="122"/>
      <c r="F10" s="50">
        <v>3</v>
      </c>
      <c r="G10" s="51" t="s">
        <v>47</v>
      </c>
      <c r="H10" s="50"/>
      <c r="I10" s="50"/>
    </row>
    <row r="11" spans="2:9" s="41" customFormat="1" ht="63.75" customHeight="1" x14ac:dyDescent="0.3">
      <c r="B11" s="50">
        <v>1.4</v>
      </c>
      <c r="C11" s="120" t="s">
        <v>22</v>
      </c>
      <c r="D11" s="121"/>
      <c r="E11" s="122"/>
      <c r="F11" s="50">
        <v>2</v>
      </c>
      <c r="G11" s="51" t="s">
        <v>48</v>
      </c>
      <c r="H11" s="50"/>
      <c r="I11" s="50"/>
    </row>
    <row r="12" spans="2:9" s="41" customFormat="1" ht="63.75" customHeight="1" x14ac:dyDescent="0.3">
      <c r="B12" s="50">
        <v>1.5</v>
      </c>
      <c r="C12" s="120" t="s">
        <v>43</v>
      </c>
      <c r="D12" s="121"/>
      <c r="E12" s="122"/>
      <c r="F12" s="50">
        <v>3</v>
      </c>
      <c r="G12" s="51" t="s">
        <v>49</v>
      </c>
      <c r="H12" s="50"/>
      <c r="I12" s="49"/>
    </row>
    <row r="13" spans="2:9" s="41" customFormat="1" ht="36.6" customHeight="1" x14ac:dyDescent="0.3">
      <c r="B13" s="50">
        <v>1.6</v>
      </c>
      <c r="C13" s="120" t="s">
        <v>35</v>
      </c>
      <c r="D13" s="121"/>
      <c r="E13" s="122"/>
      <c r="F13" s="52">
        <v>2</v>
      </c>
      <c r="G13" s="56" t="s">
        <v>50</v>
      </c>
      <c r="H13" s="52"/>
      <c r="I13" s="49"/>
    </row>
    <row r="14" spans="2:9" s="41" customFormat="1" ht="63" customHeight="1" x14ac:dyDescent="0.3">
      <c r="B14" s="50">
        <v>1.7</v>
      </c>
      <c r="C14" s="120" t="s">
        <v>36</v>
      </c>
      <c r="D14" s="121"/>
      <c r="E14" s="122"/>
      <c r="F14" s="50">
        <v>2</v>
      </c>
      <c r="G14" s="56" t="s">
        <v>54</v>
      </c>
      <c r="H14" s="50"/>
      <c r="I14" s="52"/>
    </row>
    <row r="15" spans="2:9" s="41" customFormat="1" ht="65.25" customHeight="1" x14ac:dyDescent="0.3">
      <c r="B15" s="50">
        <v>1.8</v>
      </c>
      <c r="C15" s="123" t="s">
        <v>44</v>
      </c>
      <c r="D15" s="123"/>
      <c r="E15" s="123"/>
      <c r="F15" s="50">
        <v>2</v>
      </c>
      <c r="G15" s="51" t="s">
        <v>51</v>
      </c>
      <c r="H15" s="50"/>
      <c r="I15" s="49"/>
    </row>
    <row r="16" spans="2:9" s="41" customFormat="1" ht="63.75" customHeight="1" x14ac:dyDescent="0.3">
      <c r="B16" s="50">
        <v>1.9</v>
      </c>
      <c r="C16" s="120" t="s">
        <v>75</v>
      </c>
      <c r="D16" s="121"/>
      <c r="E16" s="122"/>
      <c r="F16" s="50">
        <v>2</v>
      </c>
      <c r="G16" s="51" t="s">
        <v>52</v>
      </c>
      <c r="H16" s="50"/>
      <c r="I16" s="49"/>
    </row>
    <row r="17" spans="2:9" s="41" customFormat="1" ht="25.5" customHeight="1" x14ac:dyDescent="0.3">
      <c r="B17" s="59"/>
      <c r="E17" s="53"/>
      <c r="F17" s="54">
        <f>SUM(F6)</f>
        <v>25</v>
      </c>
      <c r="G17" s="53"/>
      <c r="H17" s="55"/>
    </row>
    <row r="18" spans="2:9" s="7" customFormat="1" ht="25.5" customHeight="1" x14ac:dyDescent="0.3">
      <c r="B18" s="64"/>
      <c r="E18" s="8"/>
      <c r="F18" s="31"/>
      <c r="H18" s="9"/>
    </row>
    <row r="19" spans="2:9" s="1" customFormat="1" ht="112.5" customHeight="1" x14ac:dyDescent="0.3">
      <c r="B19" s="65"/>
      <c r="C19" s="119"/>
      <c r="D19" s="119"/>
      <c r="F19" s="32"/>
      <c r="G19" s="6"/>
      <c r="I19" s="6"/>
    </row>
  </sheetData>
  <mergeCells count="13">
    <mergeCell ref="C5:E5"/>
    <mergeCell ref="C19:D19"/>
    <mergeCell ref="C6:E6"/>
    <mergeCell ref="C7:E7"/>
    <mergeCell ref="C9:E9"/>
    <mergeCell ref="C11:E11"/>
    <mergeCell ref="C13:E13"/>
    <mergeCell ref="C15:E15"/>
    <mergeCell ref="C8:E8"/>
    <mergeCell ref="C12:E12"/>
    <mergeCell ref="C16:E16"/>
    <mergeCell ref="C10:E10"/>
    <mergeCell ref="C14:E14"/>
  </mergeCells>
  <pageMargins left="0.7" right="0.7" top="0.75" bottom="0.75" header="0.3" footer="0.3"/>
  <pageSetup paperSize="8" scale="8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Technical Evaluation Criterion</vt:lpstr>
      <vt:lpstr>Claims Settlement</vt:lpstr>
      <vt:lpstr>Presentations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Graham Louw</dc:creator>
  <cp:lastModifiedBy>Mechel Mokgehle</cp:lastModifiedBy>
  <cp:lastPrinted>2018-03-08T13:00:23Z</cp:lastPrinted>
  <dcterms:created xsi:type="dcterms:W3CDTF">2014-04-11T06:54:53Z</dcterms:created>
  <dcterms:modified xsi:type="dcterms:W3CDTF">2022-12-08T14:29:32Z</dcterms:modified>
</cp:coreProperties>
</file>